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225" windowHeight="92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'Лист1'!$A$1:$O$26</definedName>
  </definedNames>
  <calcPr fullCalcOnLoad="1"/>
</workbook>
</file>

<file path=xl/sharedStrings.xml><?xml version="1.0" encoding="utf-8"?>
<sst xmlns="http://schemas.openxmlformats.org/spreadsheetml/2006/main" count="37" uniqueCount="25">
  <si>
    <t>Григорьевское сельское поселение</t>
  </si>
  <si>
    <t xml:space="preserve">Ивановское сельское поселение </t>
  </si>
  <si>
    <t>Кремовское сельское поселение</t>
  </si>
  <si>
    <t>Михайловское сельское поселение</t>
  </si>
  <si>
    <t>Новошахтинское городское поселение</t>
  </si>
  <si>
    <t>Осиновское сельское поселение</t>
  </si>
  <si>
    <t>Сунятсенское сельское поселение</t>
  </si>
  <si>
    <t>ИТОГО:</t>
  </si>
  <si>
    <t>Субвенции на осуществление полномочий по первичному воинскому учету на территориях, где отсутствуют военные комиссариаты</t>
  </si>
  <si>
    <t>РАСПРЕДЕЛЕНИЕ</t>
  </si>
  <si>
    <t>Норматив численности работников по воинскому учету, всего</t>
  </si>
  <si>
    <t>в том числе</t>
  </si>
  <si>
    <t>освобожденные военно-учетные работники (на 1 ставку)</t>
  </si>
  <si>
    <t>работники по совместительству (на 0,5 ставки)</t>
  </si>
  <si>
    <t>Михайловского муниципального района</t>
  </si>
  <si>
    <t>Дотация из районного фонда финансовой поддержки поселений на выравнивание бюджетной обеспеченности поселений, тыс.руб.</t>
  </si>
  <si>
    <t>Сумма, тыс.руб.</t>
  </si>
  <si>
    <t>Иные межбюджетные трансферты бюджетам бюджетной системы, тыс. руб.</t>
  </si>
  <si>
    <t xml:space="preserve">Наименование поселения </t>
  </si>
  <si>
    <t>Приложение 17 к решению Думы</t>
  </si>
  <si>
    <t>2021 год</t>
  </si>
  <si>
    <t>№ _____ от _______г.</t>
  </si>
  <si>
    <t>межбюджетных трансфертов бюджетам Михайловского муниципального района на плановый период 2021 и 2022 годов</t>
  </si>
  <si>
    <t>2022 год</t>
  </si>
  <si>
    <t>ВСЕГО, тыс.руб.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</si>
</sst>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0.000"/>
  </numFmts>
  <fonts count="40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wrapText="1"/>
    </xf>
    <xf numFmtId="0" fontId="1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172" fontId="1" fillId="0" borderId="14" xfId="0" applyNumberFormat="1" applyFont="1" applyBorder="1" applyAlignment="1">
      <alignment horizontal="center" vertical="center"/>
    </xf>
    <xf numFmtId="172" fontId="2" fillId="0" borderId="13" xfId="0" applyNumberFormat="1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 vertical="center"/>
    </xf>
    <xf numFmtId="173" fontId="2" fillId="0" borderId="16" xfId="0" applyNumberFormat="1" applyFont="1" applyBorder="1" applyAlignment="1">
      <alignment/>
    </xf>
    <xf numFmtId="173" fontId="2" fillId="0" borderId="13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72" fontId="2" fillId="0" borderId="14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72" fontId="1" fillId="0" borderId="10" xfId="0" applyNumberFormat="1" applyFont="1" applyBorder="1" applyAlignment="1">
      <alignment/>
    </xf>
    <xf numFmtId="172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6"/>
  <sheetViews>
    <sheetView tabSelected="1" view="pageBreakPreview" zoomScaleSheetLayoutView="100" zoomScalePageLayoutView="0" workbookViewId="0" topLeftCell="A3">
      <selection activeCell="C28" sqref="C28"/>
    </sheetView>
  </sheetViews>
  <sheetFormatPr defaultColWidth="9.00390625" defaultRowHeight="12.75"/>
  <cols>
    <col min="1" max="1" width="20.75390625" style="1" customWidth="1"/>
    <col min="2" max="2" width="11.125" style="1" customWidth="1"/>
    <col min="3" max="3" width="10.875" style="1" customWidth="1"/>
    <col min="4" max="4" width="9.25390625" style="1" customWidth="1"/>
    <col min="5" max="5" width="10.125" style="1" customWidth="1"/>
    <col min="6" max="6" width="9.25390625" style="1" customWidth="1"/>
    <col min="7" max="7" width="9.875" style="1" customWidth="1"/>
    <col min="8" max="8" width="9.375" style="1" customWidth="1"/>
    <col min="9" max="9" width="9.125" style="1" customWidth="1"/>
    <col min="10" max="10" width="10.875" style="1" customWidth="1"/>
    <col min="11" max="11" width="10.75390625" style="1" customWidth="1"/>
    <col min="12" max="12" width="12.25390625" style="1" customWidth="1"/>
    <col min="13" max="13" width="12.75390625" style="1" customWidth="1"/>
    <col min="14" max="14" width="13.375" style="1" customWidth="1"/>
    <col min="15" max="15" width="14.25390625" style="1" customWidth="1"/>
    <col min="16" max="16384" width="9.125" style="1" customWidth="1"/>
  </cols>
  <sheetData>
    <row r="2" spans="7:13" ht="15.75">
      <c r="G2" s="29" t="s">
        <v>19</v>
      </c>
      <c r="H2" s="29"/>
      <c r="I2" s="29"/>
      <c r="J2" s="29"/>
      <c r="K2" s="29"/>
      <c r="L2" s="29"/>
      <c r="M2" s="29"/>
    </row>
    <row r="3" spans="7:13" ht="15.75">
      <c r="G3" s="29" t="s">
        <v>14</v>
      </c>
      <c r="H3" s="29"/>
      <c r="I3" s="29"/>
      <c r="J3" s="29"/>
      <c r="K3" s="29"/>
      <c r="L3" s="29"/>
      <c r="M3" s="29"/>
    </row>
    <row r="4" spans="7:13" ht="15.75">
      <c r="G4" s="29" t="s">
        <v>21</v>
      </c>
      <c r="H4" s="29"/>
      <c r="I4" s="29"/>
      <c r="J4" s="29"/>
      <c r="K4" s="29"/>
      <c r="L4" s="29"/>
      <c r="M4" s="29"/>
    </row>
    <row r="5" spans="7:13" ht="15.75">
      <c r="G5" s="29"/>
      <c r="H5" s="29"/>
      <c r="I5" s="29"/>
      <c r="J5" s="29"/>
      <c r="K5" s="29"/>
      <c r="L5" s="29"/>
      <c r="M5" s="29"/>
    </row>
    <row r="7" spans="1:13" ht="15.75">
      <c r="A7" s="30" t="s">
        <v>9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</row>
    <row r="8" spans="1:13" ht="15.75">
      <c r="A8" s="30" t="s">
        <v>22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</row>
    <row r="9" spans="1:13" ht="6.75" customHeight="1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</row>
    <row r="10" spans="1:13" ht="15.75" hidden="1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</row>
    <row r="11" spans="1:13" ht="15.75" hidden="1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</row>
    <row r="14" spans="1:15" ht="51" customHeight="1">
      <c r="A14" s="26" t="s">
        <v>18</v>
      </c>
      <c r="B14" s="24" t="s">
        <v>15</v>
      </c>
      <c r="C14" s="25"/>
      <c r="D14" s="24" t="s">
        <v>8</v>
      </c>
      <c r="E14" s="25"/>
      <c r="F14" s="25"/>
      <c r="G14" s="25"/>
      <c r="H14" s="25"/>
      <c r="I14" s="25"/>
      <c r="J14" s="25"/>
      <c r="K14" s="25"/>
      <c r="L14" s="24" t="s">
        <v>17</v>
      </c>
      <c r="M14" s="28"/>
      <c r="N14" s="27" t="s">
        <v>24</v>
      </c>
      <c r="O14" s="27"/>
    </row>
    <row r="15" spans="1:15" ht="24.75" customHeight="1">
      <c r="A15" s="26"/>
      <c r="B15" s="25"/>
      <c r="C15" s="25"/>
      <c r="D15" s="24" t="s">
        <v>10</v>
      </c>
      <c r="E15" s="25"/>
      <c r="F15" s="24" t="s">
        <v>11</v>
      </c>
      <c r="G15" s="25"/>
      <c r="H15" s="25"/>
      <c r="I15" s="25"/>
      <c r="J15" s="24" t="s">
        <v>16</v>
      </c>
      <c r="K15" s="25"/>
      <c r="L15" s="24"/>
      <c r="M15" s="28"/>
      <c r="N15" s="27"/>
      <c r="O15" s="27"/>
    </row>
    <row r="16" spans="1:15" ht="116.25" customHeight="1">
      <c r="A16" s="26"/>
      <c r="B16" s="25"/>
      <c r="C16" s="25"/>
      <c r="D16" s="25"/>
      <c r="E16" s="25"/>
      <c r="F16" s="24" t="s">
        <v>12</v>
      </c>
      <c r="G16" s="25"/>
      <c r="H16" s="24" t="s">
        <v>13</v>
      </c>
      <c r="I16" s="25"/>
      <c r="J16" s="25"/>
      <c r="K16" s="25"/>
      <c r="L16" s="24"/>
      <c r="M16" s="28"/>
      <c r="N16" s="27"/>
      <c r="O16" s="27"/>
    </row>
    <row r="17" spans="1:15" ht="23.25" customHeight="1">
      <c r="A17" s="25"/>
      <c r="B17" s="20" t="s">
        <v>20</v>
      </c>
      <c r="C17" s="2" t="s">
        <v>23</v>
      </c>
      <c r="D17" s="20" t="s">
        <v>20</v>
      </c>
      <c r="E17" s="2" t="s">
        <v>23</v>
      </c>
      <c r="F17" s="20" t="s">
        <v>20</v>
      </c>
      <c r="G17" s="2" t="s">
        <v>23</v>
      </c>
      <c r="H17" s="20" t="s">
        <v>20</v>
      </c>
      <c r="I17" s="2" t="s">
        <v>23</v>
      </c>
      <c r="J17" s="20" t="s">
        <v>20</v>
      </c>
      <c r="K17" s="2" t="s">
        <v>23</v>
      </c>
      <c r="L17" s="20" t="s">
        <v>20</v>
      </c>
      <c r="M17" s="2" t="s">
        <v>23</v>
      </c>
      <c r="N17" s="20" t="s">
        <v>20</v>
      </c>
      <c r="O17" s="2" t="s">
        <v>23</v>
      </c>
    </row>
    <row r="18" spans="1:15" ht="12" customHeight="1">
      <c r="A18" s="3">
        <v>1</v>
      </c>
      <c r="B18" s="9">
        <v>2</v>
      </c>
      <c r="C18" s="2">
        <v>3</v>
      </c>
      <c r="D18" s="2">
        <v>4</v>
      </c>
      <c r="E18" s="2">
        <v>5</v>
      </c>
      <c r="F18" s="2">
        <v>6</v>
      </c>
      <c r="G18" s="2">
        <v>7</v>
      </c>
      <c r="H18" s="2">
        <v>8</v>
      </c>
      <c r="I18" s="2">
        <v>9</v>
      </c>
      <c r="J18" s="2">
        <v>10</v>
      </c>
      <c r="K18" s="2">
        <v>11</v>
      </c>
      <c r="L18" s="8">
        <v>12</v>
      </c>
      <c r="M18" s="18">
        <v>13</v>
      </c>
      <c r="N18" s="2">
        <v>14</v>
      </c>
      <c r="O18" s="21">
        <v>15</v>
      </c>
    </row>
    <row r="19" spans="1:15" ht="47.25" customHeight="1">
      <c r="A19" s="4" t="s">
        <v>0</v>
      </c>
      <c r="B19" s="15">
        <v>1412.65</v>
      </c>
      <c r="C19" s="15">
        <v>1412.65</v>
      </c>
      <c r="D19" s="10">
        <v>1</v>
      </c>
      <c r="E19" s="10">
        <v>1</v>
      </c>
      <c r="F19" s="5">
        <v>1</v>
      </c>
      <c r="G19" s="5">
        <v>1</v>
      </c>
      <c r="H19" s="5"/>
      <c r="I19" s="5"/>
      <c r="J19" s="5">
        <v>284.63</v>
      </c>
      <c r="K19" s="5">
        <v>284.63</v>
      </c>
      <c r="L19" s="13">
        <v>2355.036</v>
      </c>
      <c r="M19" s="13"/>
      <c r="N19" s="22">
        <f>B19+J19+L19</f>
        <v>4052.3160000000003</v>
      </c>
      <c r="O19" s="22">
        <f>C19+K19+M19</f>
        <v>1697.2800000000002</v>
      </c>
    </row>
    <row r="20" spans="1:15" ht="45" customHeight="1">
      <c r="A20" s="4" t="s">
        <v>1</v>
      </c>
      <c r="B20" s="15">
        <v>8110</v>
      </c>
      <c r="C20" s="15">
        <v>8110</v>
      </c>
      <c r="D20" s="10">
        <v>1</v>
      </c>
      <c r="E20" s="10">
        <v>1</v>
      </c>
      <c r="F20" s="5">
        <v>1</v>
      </c>
      <c r="G20" s="5">
        <v>1</v>
      </c>
      <c r="H20" s="5"/>
      <c r="I20" s="5"/>
      <c r="J20" s="5">
        <v>284.63</v>
      </c>
      <c r="K20" s="5">
        <v>284.63</v>
      </c>
      <c r="L20" s="13">
        <v>4521.456</v>
      </c>
      <c r="M20" s="13"/>
      <c r="N20" s="22">
        <f aca="true" t="shared" si="0" ref="N20:N25">B20+J20+L20</f>
        <v>12916.086</v>
      </c>
      <c r="O20" s="22">
        <f aca="true" t="shared" si="1" ref="O20:O25">C20+K20+M20</f>
        <v>8394.63</v>
      </c>
    </row>
    <row r="21" spans="1:15" ht="44.25" customHeight="1">
      <c r="A21" s="4" t="s">
        <v>2</v>
      </c>
      <c r="B21" s="15">
        <v>1737.4</v>
      </c>
      <c r="C21" s="15">
        <v>1737.4</v>
      </c>
      <c r="D21" s="10">
        <v>1</v>
      </c>
      <c r="E21" s="10">
        <v>1</v>
      </c>
      <c r="F21" s="5">
        <v>1</v>
      </c>
      <c r="G21" s="5">
        <v>1</v>
      </c>
      <c r="H21" s="5"/>
      <c r="I21" s="5"/>
      <c r="J21" s="5">
        <v>284.63</v>
      </c>
      <c r="K21" s="5">
        <v>284.63</v>
      </c>
      <c r="L21" s="13">
        <v>1580.172</v>
      </c>
      <c r="M21" s="13"/>
      <c r="N21" s="22">
        <f t="shared" si="0"/>
        <v>3602.202</v>
      </c>
      <c r="O21" s="22">
        <f t="shared" si="1"/>
        <v>2022.0300000000002</v>
      </c>
    </row>
    <row r="22" spans="1:15" ht="44.25" customHeight="1">
      <c r="A22" s="4" t="s">
        <v>3</v>
      </c>
      <c r="B22" s="15">
        <v>7803.65</v>
      </c>
      <c r="C22" s="15">
        <v>7803.65</v>
      </c>
      <c r="D22" s="10">
        <v>0</v>
      </c>
      <c r="E22" s="10">
        <v>0</v>
      </c>
      <c r="F22" s="5">
        <v>0</v>
      </c>
      <c r="G22" s="5">
        <v>0</v>
      </c>
      <c r="H22" s="5"/>
      <c r="I22" s="5"/>
      <c r="J22" s="12">
        <v>0</v>
      </c>
      <c r="K22" s="12">
        <v>0</v>
      </c>
      <c r="L22" s="13"/>
      <c r="M22" s="13"/>
      <c r="N22" s="22">
        <f t="shared" si="0"/>
        <v>7803.65</v>
      </c>
      <c r="O22" s="22">
        <f t="shared" si="1"/>
        <v>7803.65</v>
      </c>
    </row>
    <row r="23" spans="1:15" ht="44.25" customHeight="1">
      <c r="A23" s="4" t="s">
        <v>4</v>
      </c>
      <c r="B23" s="15">
        <v>5088.404</v>
      </c>
      <c r="C23" s="15">
        <v>5088.404</v>
      </c>
      <c r="D23" s="10">
        <v>2</v>
      </c>
      <c r="E23" s="10">
        <v>2</v>
      </c>
      <c r="F23" s="5">
        <v>2</v>
      </c>
      <c r="G23" s="5">
        <v>2</v>
      </c>
      <c r="H23" s="5"/>
      <c r="I23" s="5"/>
      <c r="J23" s="5">
        <v>569.26</v>
      </c>
      <c r="K23" s="5">
        <v>569.26</v>
      </c>
      <c r="L23" s="13"/>
      <c r="M23" s="13"/>
      <c r="N23" s="22">
        <f t="shared" si="0"/>
        <v>5657.664000000001</v>
      </c>
      <c r="O23" s="22">
        <f t="shared" si="1"/>
        <v>5657.664000000001</v>
      </c>
    </row>
    <row r="24" spans="1:15" ht="45" customHeight="1">
      <c r="A24" s="4" t="s">
        <v>5</v>
      </c>
      <c r="B24" s="15">
        <v>1390.6</v>
      </c>
      <c r="C24" s="15">
        <v>1390.6</v>
      </c>
      <c r="D24" s="10">
        <v>1</v>
      </c>
      <c r="E24" s="10">
        <v>1</v>
      </c>
      <c r="F24" s="5">
        <v>1</v>
      </c>
      <c r="G24" s="5">
        <v>1</v>
      </c>
      <c r="H24" s="5"/>
      <c r="I24" s="5"/>
      <c r="J24" s="5">
        <v>284.63</v>
      </c>
      <c r="K24" s="5">
        <v>284.63</v>
      </c>
      <c r="L24" s="13"/>
      <c r="M24" s="13"/>
      <c r="N24" s="22">
        <f t="shared" si="0"/>
        <v>1675.23</v>
      </c>
      <c r="O24" s="22">
        <f t="shared" si="1"/>
        <v>1675.23</v>
      </c>
    </row>
    <row r="25" spans="1:15" ht="44.25" customHeight="1">
      <c r="A25" s="4" t="s">
        <v>6</v>
      </c>
      <c r="B25" s="15">
        <v>1922.45</v>
      </c>
      <c r="C25" s="15">
        <v>1922.45</v>
      </c>
      <c r="D25" s="10">
        <v>1</v>
      </c>
      <c r="E25" s="10">
        <v>1</v>
      </c>
      <c r="F25" s="5">
        <v>1</v>
      </c>
      <c r="G25" s="5">
        <v>1</v>
      </c>
      <c r="H25" s="5"/>
      <c r="I25" s="5"/>
      <c r="J25" s="5">
        <v>284.63</v>
      </c>
      <c r="K25" s="5">
        <v>284.63</v>
      </c>
      <c r="L25" s="13">
        <v>1786.62</v>
      </c>
      <c r="M25" s="13"/>
      <c r="N25" s="22">
        <f t="shared" si="0"/>
        <v>3993.7</v>
      </c>
      <c r="O25" s="22">
        <f t="shared" si="1"/>
        <v>2207.08</v>
      </c>
    </row>
    <row r="26" spans="1:15" ht="16.5" thickBot="1">
      <c r="A26" s="6" t="s">
        <v>7</v>
      </c>
      <c r="B26" s="16">
        <f>SUM(B19:B25)</f>
        <v>27465.154</v>
      </c>
      <c r="C26" s="17">
        <f aca="true" t="shared" si="2" ref="C26:L26">SUM(C19:C25)</f>
        <v>27465.154</v>
      </c>
      <c r="D26" s="11">
        <f>SUM(D19:D25)</f>
        <v>7</v>
      </c>
      <c r="E26" s="7">
        <f t="shared" si="2"/>
        <v>7</v>
      </c>
      <c r="F26" s="7">
        <f>SUM(F19:F25)</f>
        <v>7</v>
      </c>
      <c r="G26" s="7">
        <f t="shared" si="2"/>
        <v>7</v>
      </c>
      <c r="H26" s="7">
        <f>SUM(H19:H25)</f>
        <v>0</v>
      </c>
      <c r="I26" s="7">
        <f t="shared" si="2"/>
        <v>0</v>
      </c>
      <c r="J26" s="7">
        <f>SUM(J19:J25)</f>
        <v>1992.4100000000003</v>
      </c>
      <c r="K26" s="7">
        <f t="shared" si="2"/>
        <v>1992.4100000000003</v>
      </c>
      <c r="L26" s="14">
        <f t="shared" si="2"/>
        <v>10243.284</v>
      </c>
      <c r="M26" s="19">
        <f>SUM(M19:M25)</f>
        <v>0</v>
      </c>
      <c r="N26" s="23">
        <f>B26+J26+L26</f>
        <v>39700.848</v>
      </c>
      <c r="O26" s="23">
        <f>C26+K26+M26</f>
        <v>29457.564</v>
      </c>
    </row>
  </sheetData>
  <sheetProtection/>
  <mergeCells count="15">
    <mergeCell ref="G2:M2"/>
    <mergeCell ref="G4:M5"/>
    <mergeCell ref="G3:M3"/>
    <mergeCell ref="A8:M11"/>
    <mergeCell ref="A7:M7"/>
    <mergeCell ref="B14:C16"/>
    <mergeCell ref="A14:A17"/>
    <mergeCell ref="D15:E16"/>
    <mergeCell ref="F16:G16"/>
    <mergeCell ref="N14:O16"/>
    <mergeCell ref="H16:I16"/>
    <mergeCell ref="F15:I15"/>
    <mergeCell ref="D14:K14"/>
    <mergeCell ref="J15:K16"/>
    <mergeCell ref="L14:M16"/>
  </mergeCells>
  <printOptions horizontalCentered="1"/>
  <pageMargins left="0" right="0" top="0" bottom="0" header="0" footer="0"/>
  <pageSetup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Вадим</dc:creator>
  <cp:keywords/>
  <dc:description/>
  <cp:lastModifiedBy>Alex</cp:lastModifiedBy>
  <cp:lastPrinted>2014-10-28T05:27:04Z</cp:lastPrinted>
  <dcterms:created xsi:type="dcterms:W3CDTF">2007-09-25T00:56:22Z</dcterms:created>
  <dcterms:modified xsi:type="dcterms:W3CDTF">2019-10-29T04:49:26Z</dcterms:modified>
  <cp:category/>
  <cp:version/>
  <cp:contentType/>
  <cp:contentStatus/>
</cp:coreProperties>
</file>